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<sst xmlns="http://schemas.openxmlformats.org/spreadsheetml/2006/main" count="35" uniqueCount="25">
  <si>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</si>
  <si>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</si>
  <si>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</si>
  <si>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</si>
  <si>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</si>
  <si>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</si>
  <si>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</si>
  <si>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</si>
  <si>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</si>
  <si>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</si>
  <si>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</si>
  <si>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</si>
  <si>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</si>
  <si>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</si>
  <si>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</si>
  <si>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</si>
  <si>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</si>
  <si>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</si>
  <si>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</si>
  <si>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</si>
  <si>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</si>
  <si>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</si>
  <si>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</si>
  <si>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</si>
  <si>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JUNTA MUNICIPAL DE AGUA POTABLE Y ALCANTARILLADO DE CORTAZAR, GTO.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</si>
</sst>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3" borderId="6" xfId="9" applyFont="1" applyFill="1" applyBorder="1" applyAlignment="1">
      <alignment horizontal="center" vertical="center" wrapText="1"/>
    </xf>
    <xf numFmtId="166" fontId="2" fillId="3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topLeftCell="A22" zoomScale="80" zoomScaleNormal="80" workbookViewId="0">
      <selection activeCell="A40" sqref="A40:XFD5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24</v>
      </c>
      <c r="B1" s="29"/>
      <c r="C1" s="29"/>
      <c r="D1" s="29"/>
      <c r="E1" s="29"/>
      <c r="F1" s="30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17</v>
      </c>
      <c r="B4" s="12">
        <f>+B5+B6+B7</f>
        <v>71428754.25</v>
      </c>
      <c r="C4" s="13"/>
      <c r="D4" s="13"/>
      <c r="E4" s="13"/>
      <c r="F4" s="12">
        <f>+B4</f>
        <v>71428754.25</v>
      </c>
    </row>
    <row r="5" spans="1:6" x14ac:dyDescent="0.2">
      <c r="A5" s="14" t="s">
        <v>0</v>
      </c>
      <c r="B5" s="15">
        <v>71428754.25</v>
      </c>
      <c r="C5" s="13"/>
      <c r="D5" s="13"/>
      <c r="E5" s="13"/>
      <c r="F5" s="15">
        <f>+B5</f>
        <v>71428754.25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60005769.710000001</v>
      </c>
      <c r="D9" s="12">
        <f>+D10</f>
        <v>8692293.7699999996</v>
      </c>
      <c r="E9" s="13"/>
      <c r="F9" s="12">
        <f>+C9+D9</f>
        <v>68698063.480000004</v>
      </c>
    </row>
    <row r="10" spans="1:6" x14ac:dyDescent="0.2">
      <c r="A10" s="14" t="s">
        <v>7</v>
      </c>
      <c r="B10" s="13"/>
      <c r="C10" s="13"/>
      <c r="D10" s="15">
        <v>8692293.7699999996</v>
      </c>
      <c r="E10" s="13"/>
      <c r="F10" s="15">
        <f>+D10</f>
        <v>8692293.7699999996</v>
      </c>
    </row>
    <row r="11" spans="1:6" x14ac:dyDescent="0.2">
      <c r="A11" s="14" t="s">
        <v>8</v>
      </c>
      <c r="B11" s="13"/>
      <c r="C11" s="15">
        <v>60005769.710000001</v>
      </c>
      <c r="D11" s="13"/>
      <c r="E11" s="13"/>
      <c r="F11" s="15">
        <f>+C11</f>
        <v>60005769.710000001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71428754.25</v>
      </c>
      <c r="C20" s="12">
        <f>+C9</f>
        <v>60005769.710000001</v>
      </c>
      <c r="D20" s="12">
        <f>+D9</f>
        <v>8692293.7699999996</v>
      </c>
      <c r="E20" s="12">
        <f>+E16</f>
        <v>0</v>
      </c>
      <c r="F20" s="12">
        <f>+B20+C20+D20+E20</f>
        <v>140126817.73000002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-311069.99</v>
      </c>
      <c r="C22" s="13"/>
      <c r="D22" s="13"/>
      <c r="E22" s="16"/>
      <c r="F22" s="12">
        <f>+B22</f>
        <v>-311069.99</v>
      </c>
    </row>
    <row r="23" spans="1:6" x14ac:dyDescent="0.2">
      <c r="A23" s="14" t="s">
        <v>0</v>
      </c>
      <c r="B23" s="15">
        <v>-311069.99</v>
      </c>
      <c r="C23" s="13"/>
      <c r="D23" s="13"/>
      <c r="E23" s="13"/>
      <c r="F23" s="15">
        <f>+B23</f>
        <v>-311069.99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5692602.3099999996</v>
      </c>
      <c r="D27" s="12">
        <f>+D28+D29+D30+D31+D32</f>
        <v>-2388977.3699999992</v>
      </c>
      <c r="E27" s="16"/>
      <c r="F27" s="12">
        <f>+C27+D27</f>
        <v>3303624.9400000004</v>
      </c>
    </row>
    <row r="28" spans="1:6" x14ac:dyDescent="0.2">
      <c r="A28" s="14" t="s">
        <v>7</v>
      </c>
      <c r="B28" s="13"/>
      <c r="C28" s="13"/>
      <c r="D28" s="15">
        <v>6303316.4000000004</v>
      </c>
      <c r="E28" s="13"/>
      <c r="F28" s="15">
        <f>+D28</f>
        <v>6303316.4000000004</v>
      </c>
    </row>
    <row r="29" spans="1:6" x14ac:dyDescent="0.2">
      <c r="A29" s="14" t="s">
        <v>8</v>
      </c>
      <c r="B29" s="13"/>
      <c r="C29" s="15">
        <v>5692602.3099999996</v>
      </c>
      <c r="D29" s="15">
        <v>-8692293.7699999996</v>
      </c>
      <c r="E29" s="13"/>
      <c r="F29" s="15">
        <f>+C29+D29</f>
        <v>-2999691.46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7" ht="9" customHeight="1" x14ac:dyDescent="0.2">
      <c r="A33" s="14"/>
      <c r="B33" s="15"/>
      <c r="C33" s="18"/>
      <c r="D33" s="18"/>
      <c r="E33" s="18"/>
      <c r="F33" s="15"/>
    </row>
    <row r="34" spans="1:7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7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7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7" ht="9" customHeight="1" x14ac:dyDescent="0.2">
      <c r="A37" s="14"/>
      <c r="B37" s="15"/>
      <c r="C37" s="18"/>
      <c r="D37" s="18"/>
      <c r="E37" s="15"/>
      <c r="F37" s="15"/>
    </row>
    <row r="38" spans="1:7" ht="20.100000000000001" customHeight="1" x14ac:dyDescent="0.2">
      <c r="A38" s="20" t="s">
        <v>23</v>
      </c>
      <c r="B38" s="21">
        <f>+B20+B22</f>
        <v>71117684.260000005</v>
      </c>
      <c r="C38" s="21">
        <f>+C20+C27</f>
        <v>65698372.020000003</v>
      </c>
      <c r="D38" s="21">
        <f>+D20+D27</f>
        <v>6303316.4000000004</v>
      </c>
      <c r="E38" s="21">
        <f>+E20+E34</f>
        <v>0</v>
      </c>
      <c r="F38" s="21">
        <f>+B38+C38+D38+E38</f>
        <v>143119372.68000001</v>
      </c>
    </row>
    <row r="39" spans="1:7" x14ac:dyDescent="0.2">
      <c r="A39" s="8"/>
      <c r="B39" s="7"/>
      <c r="C39" s="7"/>
      <c r="D39" s="7"/>
      <c r="E39" s="7"/>
      <c r="F39" s="7"/>
    </row>
    <row r="40" spans="1:7" x14ac:dyDescent="0.2">
      <c r="A40" s="22"/>
      <c r="B40" s="23"/>
      <c r="C40" s="24"/>
      <c r="D40" s="24"/>
      <c r="E40" s="24"/>
      <c r="F40" s="24"/>
      <c r="G40" s="24"/>
    </row>
    <row r="41" spans="1:7" x14ac:dyDescent="0.2">
      <c r="A41" s="23"/>
      <c r="B41" s="23"/>
      <c r="C41" s="24"/>
      <c r="D41" s="24"/>
      <c r="E41" s="24"/>
      <c r="F41" s="24"/>
      <c r="G41" s="24"/>
    </row>
    <row r="42" spans="1:7" x14ac:dyDescent="0.2">
      <c r="A42" s="23"/>
      <c r="B42" s="23"/>
      <c r="C42" s="24"/>
      <c r="D42" s="24"/>
      <c r="E42" s="24"/>
      <c r="F42" s="24"/>
      <c r="G42" s="24"/>
    </row>
    <row r="43" spans="1:7" x14ac:dyDescent="0.2">
      <c r="A43" s="23"/>
      <c r="B43" s="23"/>
      <c r="C43" s="23"/>
      <c r="D43" s="24"/>
      <c r="E43" s="24"/>
      <c r="F43" s="24"/>
      <c r="G43" s="24"/>
    </row>
    <row r="44" spans="1:7" x14ac:dyDescent="0.2">
      <c r="A44" s="27"/>
      <c r="B44" s="32"/>
      <c r="C44" s="32"/>
      <c r="D44" s="24"/>
      <c r="E44" s="32"/>
      <c r="F44" s="32"/>
    </row>
    <row r="45" spans="1:7" ht="22.5" customHeight="1" x14ac:dyDescent="0.2">
      <c r="A45" s="26"/>
      <c r="B45" s="31"/>
      <c r="C45" s="31"/>
      <c r="D45" s="25"/>
      <c r="E45" s="31"/>
      <c r="F45" s="31"/>
    </row>
  </sheetData>
  <sheetProtection formatCells="0" formatColumns="0" formatRows="0" autoFilter="0"/>
  <mergeCells count="5">
    <mergeCell ref="A1:F1"/>
    <mergeCell ref="B45:C45"/>
    <mergeCell ref="E45:F45"/>
    <mergeCell ref="B44:C44"/>
    <mergeCell ref="E44:F44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2020-07-27T22:44:10Z</cp:lastPrinted>
  <dcterms:created xsi:type="dcterms:W3CDTF">2012-12-11T20:30:33Z</dcterms:created>
  <dcterms:modified xsi:type="dcterms:W3CDTF">2020-07-28T21:46:51Z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